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17895" windowHeight="106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5" i="1"/>
  <c r="G31" i="1"/>
  <c r="G29" i="1"/>
  <c r="G26" i="1"/>
  <c r="G24" i="1"/>
  <c r="G23" i="1" s="1"/>
  <c r="G21" i="1"/>
  <c r="G20" i="1" s="1"/>
  <c r="G15" i="1"/>
  <c r="G11" i="1" s="1"/>
  <c r="G12" i="1"/>
  <c r="G18" i="1" l="1"/>
  <c r="G10" i="1"/>
  <c r="G34" i="1"/>
  <c r="G19" i="1"/>
  <c r="G41" i="1" l="1"/>
  <c r="G43" i="1" s="1"/>
  <c r="G44" i="1" s="1"/>
  <c r="G37" i="1"/>
</calcChain>
</file>

<file path=xl/sharedStrings.xml><?xml version="1.0" encoding="utf-8"?>
<sst xmlns="http://schemas.openxmlformats.org/spreadsheetml/2006/main" count="83" uniqueCount="54">
  <si>
    <t>工事費内訳書</t>
  </si>
  <si>
    <t>住　　　　所</t>
  </si>
  <si>
    <t>商号又は名称</t>
  </si>
  <si>
    <t>代 表 者 名</t>
  </si>
  <si>
    <t>工 事 名</t>
  </si>
  <si>
    <t>Ｒ２徳土　宮川内谷川　板・唐園　ＣＣＴＶカメラ設置工事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</si>
  <si>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</si>
  <si>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</si>
  <si>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</si>
  <si>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</si>
  <si>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</si>
  <si>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</si>
  <si>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電子応用設備(機器単体)</t>
  </si>
  <si>
    <t>式</t>
  </si>
  <si>
    <t>CCTV設備</t>
  </si>
  <si>
    <t>CCTV監視制御装置</t>
  </si>
  <si>
    <t>CCTV機器収容架</t>
  </si>
  <si>
    <t>基</t>
  </si>
  <si>
    <t>簡易型非常用発電装置</t>
  </si>
  <si>
    <t>台</t>
  </si>
  <si>
    <t>CCTV装置</t>
  </si>
  <si>
    <t>CCTVｶﾒﾗ装置(河川管理用)</t>
  </si>
  <si>
    <t>CCTVｶﾒﾗ装置(動画配信用)</t>
  </si>
  <si>
    <t>機器単体費計（工場製作原価）</t>
  </si>
  <si>
    <t>電子応用設備</t>
  </si>
  <si>
    <t>河川情報設備工</t>
  </si>
  <si>
    <t>量水版</t>
  </si>
  <si>
    <t>量水版設置</t>
  </si>
  <si>
    <t>m</t>
  </si>
  <si>
    <t>CCTV設備工</t>
  </si>
  <si>
    <t>CCTV監視制御装置設置工</t>
  </si>
  <si>
    <t>CCTV制御装置設置　</t>
  </si>
  <si>
    <t>架</t>
  </si>
  <si>
    <t>CCTV装置設置工</t>
  </si>
  <si>
    <t>CCTVｶﾒﾗ装置設置　</t>
  </si>
  <si>
    <t>支柱設置工</t>
  </si>
  <si>
    <t>支柱設置　</t>
  </si>
  <si>
    <t>本</t>
  </si>
  <si>
    <t>分電盤設置工</t>
  </si>
  <si>
    <t>非常用発電機設置</t>
  </si>
  <si>
    <t>屋外分電盤設置　</t>
  </si>
  <si>
    <t>面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</si>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</sst>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34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20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19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19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23</v>
      </c>
      <c r="B18" s="23"/>
      <c r="C18" s="23"/>
      <c r="D18" s="23"/>
      <c r="E18" s="8" t="s">
        <v>13</v>
      </c>
      <c r="F18" s="9">
        <v>1</v>
      </c>
      <c r="G18" s="10">
        <f>G11</f>
        <v>0</v>
      </c>
      <c r="I18" s="12">
        <v>9</v>
      </c>
      <c r="J18" s="13"/>
    </row>
    <row r="19" spans="1:10" ht="42" customHeight="1" x14ac:dyDescent="0.15">
      <c r="A19" s="22" t="s">
        <v>24</v>
      </c>
      <c r="B19" s="23"/>
      <c r="C19" s="23"/>
      <c r="D19" s="23"/>
      <c r="E19" s="8" t="s">
        <v>13</v>
      </c>
      <c r="F19" s="9">
        <v>1</v>
      </c>
      <c r="G19" s="10">
        <f>G20+G23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28</v>
      </c>
      <c r="F22" s="9">
        <v>6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29</v>
      </c>
      <c r="C23" s="23"/>
      <c r="D23" s="23"/>
      <c r="E23" s="8" t="s">
        <v>13</v>
      </c>
      <c r="F23" s="9">
        <v>1</v>
      </c>
      <c r="G23" s="10">
        <f>G24+G26+G29+G31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32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33</v>
      </c>
      <c r="D26" s="23"/>
      <c r="E26" s="8" t="s">
        <v>13</v>
      </c>
      <c r="F26" s="9">
        <v>1</v>
      </c>
      <c r="G26" s="10">
        <f>G27+G28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34</v>
      </c>
      <c r="E27" s="8" t="s">
        <v>19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19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35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37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38</v>
      </c>
      <c r="D31" s="23"/>
      <c r="E31" s="8" t="s">
        <v>13</v>
      </c>
      <c r="F31" s="9">
        <v>1</v>
      </c>
      <c r="G31" s="10">
        <f>G32+G33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39</v>
      </c>
      <c r="E32" s="8" t="s">
        <v>19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40</v>
      </c>
      <c r="E33" s="8" t="s">
        <v>41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42</v>
      </c>
      <c r="B34" s="23"/>
      <c r="C34" s="23"/>
      <c r="D34" s="23"/>
      <c r="E34" s="8" t="s">
        <v>13</v>
      </c>
      <c r="F34" s="9">
        <v>1</v>
      </c>
      <c r="G34" s="10">
        <f>G20+G23</f>
        <v>0</v>
      </c>
      <c r="I34" s="12">
        <v>25</v>
      </c>
      <c r="J34" s="13">
        <v>20</v>
      </c>
    </row>
    <row r="35" spans="1:10" ht="42" customHeight="1" x14ac:dyDescent="0.15">
      <c r="A35" s="22" t="s">
        <v>43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200</v>
      </c>
    </row>
    <row r="36" spans="1:10" ht="42" customHeight="1" x14ac:dyDescent="0.15">
      <c r="A36" s="6"/>
      <c r="B36" s="23" t="s">
        <v>44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45</v>
      </c>
      <c r="B37" s="23"/>
      <c r="C37" s="23"/>
      <c r="D37" s="23"/>
      <c r="E37" s="8" t="s">
        <v>13</v>
      </c>
      <c r="F37" s="9">
        <v>1</v>
      </c>
      <c r="G37" s="10">
        <f>G34+G35</f>
        <v>0</v>
      </c>
      <c r="I37" s="12">
        <v>28</v>
      </c>
      <c r="J37" s="13"/>
    </row>
    <row r="38" spans="1:10" ht="42" customHeight="1" x14ac:dyDescent="0.15">
      <c r="A38" s="6"/>
      <c r="B38" s="23" t="s">
        <v>46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210</v>
      </c>
    </row>
    <row r="39" spans="1:10" ht="42" customHeight="1" x14ac:dyDescent="0.15">
      <c r="A39" s="6"/>
      <c r="B39" s="23" t="s">
        <v>47</v>
      </c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/>
    </row>
    <row r="40" spans="1:10" ht="42" customHeight="1" x14ac:dyDescent="0.15">
      <c r="A40" s="6"/>
      <c r="B40" s="7"/>
      <c r="C40" s="23" t="s">
        <v>48</v>
      </c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49</v>
      </c>
      <c r="B41" s="23"/>
      <c r="C41" s="23"/>
      <c r="D41" s="23"/>
      <c r="E41" s="8" t="s">
        <v>13</v>
      </c>
      <c r="F41" s="9">
        <v>1</v>
      </c>
      <c r="G41" s="10">
        <f>G34+G35+G38+G39</f>
        <v>0</v>
      </c>
      <c r="I41" s="12">
        <v>32</v>
      </c>
      <c r="J41" s="13"/>
    </row>
    <row r="42" spans="1:10" ht="42" customHeight="1" x14ac:dyDescent="0.15">
      <c r="A42" s="6"/>
      <c r="B42" s="23" t="s">
        <v>50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220</v>
      </c>
    </row>
    <row r="43" spans="1:10" ht="42" customHeight="1" x14ac:dyDescent="0.15">
      <c r="A43" s="22" t="s">
        <v>51</v>
      </c>
      <c r="B43" s="23"/>
      <c r="C43" s="23"/>
      <c r="D43" s="23"/>
      <c r="E43" s="8" t="s">
        <v>13</v>
      </c>
      <c r="F43" s="9">
        <v>1</v>
      </c>
      <c r="G43" s="10">
        <f>G18+G41+G42</f>
        <v>0</v>
      </c>
      <c r="I43" s="12">
        <v>34</v>
      </c>
      <c r="J43" s="13">
        <v>30</v>
      </c>
    </row>
    <row r="44" spans="1:10" ht="42" customHeight="1" x14ac:dyDescent="0.15">
      <c r="A44" s="24" t="s">
        <v>52</v>
      </c>
      <c r="B44" s="25"/>
      <c r="C44" s="25"/>
      <c r="D44" s="25"/>
      <c r="E44" s="14" t="s">
        <v>53</v>
      </c>
      <c r="F44" s="15" t="s">
        <v>53</v>
      </c>
      <c r="G44" s="16">
        <f>G43</f>
        <v>0</v>
      </c>
      <c r="I44" s="17">
        <v>35</v>
      </c>
      <c r="J44" s="17">
        <v>90</v>
      </c>
    </row>
  </sheetData>
  <sheetProtection sheet="1"/>
  <mergeCells count="41">
    <mergeCell ref="A44:D44"/>
    <mergeCell ref="B39:D39"/>
    <mergeCell ref="C40:D40"/>
    <mergeCell ref="A41:D41"/>
    <mergeCell ref="B42:D42"/>
    <mergeCell ref="A43:D43"/>
    <mergeCell ref="A34:D34"/>
    <mergeCell ref="A35:D35"/>
    <mergeCell ref="B36:D36"/>
    <mergeCell ref="A37:D37"/>
    <mergeCell ref="B38:D38"/>
    <mergeCell ref="C29:D29"/>
    <mergeCell ref="D30"/>
    <mergeCell ref="C31:D31"/>
    <mergeCell ref="D32"/>
    <mergeCell ref="D33"/>
    <mergeCell ref="C24:D24"/>
    <mergeCell ref="D25"/>
    <mergeCell ref="C26:D26"/>
    <mergeCell ref="D27"/>
    <mergeCell ref="D28"/>
    <mergeCell ref="A19:D19"/>
    <mergeCell ref="B20:D20"/>
    <mergeCell ref="C21:D21"/>
    <mergeCell ref="D22"/>
    <mergeCell ref="B23:D23"/>
    <mergeCell ref="D14"/>
    <mergeCell ref="C15: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2020-08-27T04:14:29Z</dcterms:created>
  <dcterms:modified xsi:type="dcterms:W3CDTF">2020-08-27T04:14:48Z</dcterms:modified>
</cp:coreProperties>
</file>